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Hg levels on jar bas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<sst xmlns="http://schemas.openxmlformats.org/spreadsheetml/2006/main" count="19" uniqueCount="19">
  <si>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pi</t>
  </si>
  <si>
    <t>sq. cm per sq. mm</t>
  </si>
  <si>
    <t>ml in one Liter</t>
  </si>
  <si>
    <t>final diluted volume in ml of solute</t>
  </si>
  <si>
    <t>the workplace, has recommended a limit of "1 ug per 100 square centimeters of surface area" (or, alternately, .01 ug per 1 square</t>
  </si>
  <si>
    <t>Gabe Infantino, personal communication, 27 February, 2013.</t>
  </si>
  <si>
    <t>having included only the concave portion of the interior. (The exterior portion was tested separately and found to have no mercury.)</t>
  </si>
  <si>
    <t xml:space="preserve">on the artifact that was tested.   The New Jersey Department of Health and Senior Services, in a guide for the safe clean-up of mercury spilled in </t>
  </si>
  <si>
    <t>centimeter of surface area; the surface we tested was not nearly as large). See p. F7 of Controlling Metallic Mercury Exposure in the Workplace,</t>
  </si>
  <si>
    <t>New Jersey Dept. Health and Senior Services, 2004.</t>
  </si>
  <si>
    <r>
      <t>3</t>
    </r>
    <r>
      <rPr>
        <sz val="10"/>
        <rFont val="Arial"/>
        <family val="0"/>
      </rPr>
      <t xml:space="preserve"> The formula is based on the actual microgram volume of mercury in the 50 ml solute sample, divided by the sq. cm area</t>
    </r>
  </si>
  <si>
    <r>
      <t xml:space="preserve">Level of mercury in ug / </t>
    </r>
    <r>
      <rPr>
        <vertAlign val="superscript"/>
        <sz val="10"/>
        <rFont val="Arial"/>
        <family val="2"/>
      </rPr>
      <t>1</t>
    </r>
  </si>
  <si>
    <r>
      <t xml:space="preserve">percentage of base formed by semi-circular shard </t>
    </r>
    <r>
      <rPr>
        <vertAlign val="superscript"/>
        <sz val="10"/>
        <rFont val="Arial"/>
        <family val="2"/>
      </rPr>
      <t>2</t>
    </r>
  </si>
  <si>
    <r>
      <t>4</t>
    </r>
    <r>
      <rPr>
        <sz val="10"/>
        <rFont val="Arial"/>
        <family val="0"/>
      </rPr>
      <t xml:space="preserve"> The scientist who performed the experiment, Gabe Infantino, has informed us that the test did not include the thick side walls of the shard,</t>
    </r>
  </si>
  <si>
    <t>Multiple of clean background (.01 ug / sq. cm.)</t>
  </si>
  <si>
    <r>
      <t>radius in mm</t>
    </r>
    <r>
      <rPr>
        <vertAlign val="superscript"/>
        <sz val="10"/>
        <rFont val="Arial"/>
        <family val="2"/>
      </rPr>
      <t>4</t>
    </r>
  </si>
  <si>
    <r>
      <t>2</t>
    </r>
    <r>
      <rPr>
        <sz val="10"/>
        <rFont val="Arial"/>
        <family val="0"/>
      </rPr>
      <t xml:space="preserve"> The shard was not a complete circle, representing a fractional portion of the base.  In this column we estimate the fraction.</t>
    </r>
  </si>
  <si>
    <r>
      <t xml:space="preserve">total Hg in ug per L / cm squared of area tested on the artifact </t>
    </r>
    <r>
      <rPr>
        <b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</si>
  <si>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0"/>
      </rPr>
      <t xml:space="preserve"> The level of mercury was reported originally as 3.4 ug, later rounded up to 4 ug, based on revised estimates of limits of accuracy.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</si>
</sst>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11.57421875" style="0" customWidth="1"/>
    <col min="4" max="4" width="8.00390625" style="0" bestFit="1" customWidth="1"/>
    <col min="5" max="5" width="11.7109375" style="0" bestFit="1" customWidth="1"/>
    <col min="6" max="7" width="16.8515625" style="0" bestFit="1" customWidth="1"/>
    <col min="8" max="9" width="19.421875" style="0" customWidth="1"/>
  </cols>
  <sheetData>
    <row r="1" spans="1:13" ht="51.75" customHeight="1">
      <c r="A1" s="1" t="s">
        <v>11</v>
      </c>
      <c r="B1" s="1" t="s">
        <v>2</v>
      </c>
      <c r="C1" s="1" t="s">
        <v>3</v>
      </c>
      <c r="D1" s="1" t="s">
        <v>0</v>
      </c>
      <c r="E1" s="1" t="s">
        <v>15</v>
      </c>
      <c r="F1" s="1" t="s">
        <v>1</v>
      </c>
      <c r="G1" s="1" t="s">
        <v>12</v>
      </c>
      <c r="H1" s="3" t="s">
        <v>17</v>
      </c>
      <c r="I1" s="3" t="s">
        <v>14</v>
      </c>
      <c r="J1" s="1"/>
      <c r="K1" s="2"/>
      <c r="L1" s="2"/>
      <c r="M1" s="2"/>
    </row>
    <row r="2" spans="1:10" s="7" customFormat="1" ht="31.5" customHeight="1">
      <c r="A2" s="7">
        <v>4</v>
      </c>
      <c r="B2" s="7">
        <v>1000</v>
      </c>
      <c r="C2" s="7">
        <v>50</v>
      </c>
      <c r="D2" s="7">
        <v>3.14159</v>
      </c>
      <c r="E2" s="7">
        <v>20</v>
      </c>
      <c r="F2" s="7">
        <v>0.01</v>
      </c>
      <c r="G2" s="7">
        <v>0.55</v>
      </c>
      <c r="H2" s="8">
        <f>((A2/B2)*C2)/(D2*E2*E2*F2*G2)</f>
        <v>0.02893728682262514</v>
      </c>
      <c r="I2" s="9">
        <f>H2/0.01</f>
        <v>2.893728682262514</v>
      </c>
      <c r="J2"/>
    </row>
    <row r="4" spans="8:9" ht="12.75">
      <c r="H4" s="4"/>
      <c r="I4" s="4"/>
    </row>
    <row r="5" spans="8:9" ht="12.75">
      <c r="H5" s="5"/>
      <c r="I5" s="5"/>
    </row>
    <row r="6" ht="14.25">
      <c r="B6" s="6" t="s">
        <v>18</v>
      </c>
    </row>
    <row r="7" ht="14.25">
      <c r="B7" s="6" t="s">
        <v>16</v>
      </c>
    </row>
    <row r="8" ht="14.25">
      <c r="B8" s="6" t="s">
        <v>10</v>
      </c>
    </row>
    <row r="9" ht="12.75">
      <c r="B9" t="s">
        <v>7</v>
      </c>
    </row>
    <row r="10" ht="12.75">
      <c r="B10" t="s">
        <v>4</v>
      </c>
    </row>
    <row r="11" ht="12.75">
      <c r="B11" t="s">
        <v>8</v>
      </c>
    </row>
    <row r="12" ht="12.75">
      <c r="B12" t="s">
        <v>9</v>
      </c>
    </row>
    <row r="13" ht="14.25">
      <c r="B13" s="6" t="s">
        <v>13</v>
      </c>
    </row>
    <row r="14" ht="12.75">
      <c r="B14" t="s">
        <v>6</v>
      </c>
    </row>
    <row r="15" ht="12.75">
      <c r="B15" t="s">
        <v>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Cross Blue Shield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jcerni01</dc:creator>
  <cp:keywords/>
  <dc:description/>
  <cp:lastModifiedBy> </cp:lastModifiedBy>
  <dcterms:created xsi:type="dcterms:W3CDTF">2013-02-25T15:14:30Z</dcterms:created>
  <dcterms:modified xsi:type="dcterms:W3CDTF">2013-07-03T21:11:59Z</dcterms:modified>
  <cp:category/>
  <cp:version/>
  <cp:contentType/>
  <cp:contentStatus/>
</cp:coreProperties>
</file>